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X:\Campus Fee Advisory Committee (CFAC)\Website\"/>
    </mc:Choice>
  </mc:AlternateContent>
  <bookViews>
    <workbookView xWindow="0" yWindow="0" windowWidth="34650" windowHeight="16610" activeTab="1"/>
  </bookViews>
  <sheets>
    <sheet name="Instructions" sheetId="1" r:id="rId1"/>
    <sheet name="Financial Statement" sheetId="2" r:id="rId2"/>
  </sheets>
  <definedNames>
    <definedName name="_xlnm.Print_Area" localSheetId="1">'Financial Statement'!$A$1:$F$37</definedName>
    <definedName name="_xlnm.Print_Area" localSheetId="0">Instructions!$A$1:$A$27</definedName>
  </definedNames>
  <calcPr calcId="162913"/>
</workbook>
</file>

<file path=xl/calcChain.xml><?xml version="1.0" encoding="utf-8"?>
<calcChain xmlns="http://schemas.openxmlformats.org/spreadsheetml/2006/main">
  <c r="F21" i="2" l="1"/>
  <c r="E21" i="2"/>
  <c r="E23" i="2" s="1"/>
  <c r="D21" i="2"/>
  <c r="D23" i="2" s="1"/>
  <c r="C21" i="2"/>
  <c r="C23" i="2" s="1"/>
  <c r="C35" i="2" s="1"/>
  <c r="C13" i="2" s="1"/>
  <c r="F34" i="2"/>
  <c r="E34" i="2"/>
  <c r="D34" i="2"/>
  <c r="C34" i="2"/>
  <c r="F23" i="2"/>
  <c r="F35" i="2" s="1"/>
  <c r="F13" i="2" s="1"/>
  <c r="F10" i="2"/>
  <c r="E10" i="2"/>
  <c r="D10" i="2"/>
  <c r="C10" i="2"/>
  <c r="F9" i="2"/>
  <c r="E9" i="2"/>
  <c r="D9" i="2"/>
  <c r="D11" i="2" s="1"/>
  <c r="C9" i="2"/>
  <c r="C11" i="2" s="1"/>
  <c r="E35" i="2" l="1"/>
  <c r="E13" i="2" s="1"/>
  <c r="D35" i="2"/>
  <c r="D13" i="2" s="1"/>
  <c r="E11" i="2"/>
  <c r="E14" i="2" s="1"/>
  <c r="E15" i="2" s="1"/>
  <c r="E37" i="2" s="1"/>
  <c r="F11" i="2"/>
  <c r="F14" i="2" s="1"/>
  <c r="F15" i="2" s="1"/>
  <c r="F37" i="2" s="1"/>
  <c r="C14" i="2"/>
  <c r="C15" i="2"/>
  <c r="C37" i="2" s="1"/>
  <c r="D14" i="2"/>
  <c r="D15" i="2" l="1"/>
  <c r="D37" i="2" s="1"/>
</calcChain>
</file>

<file path=xl/sharedStrings.xml><?xml version="1.0" encoding="utf-8"?>
<sst xmlns="http://schemas.openxmlformats.org/spreadsheetml/2006/main" count="62" uniqueCount="61">
  <si>
    <t>Campus Fee Program</t>
  </si>
  <si>
    <t>Guidelines for Fee Proposal Financial Statement</t>
  </si>
  <si>
    <t>Fee Proposal Financial Statement</t>
  </si>
  <si>
    <t>Fee Name/ID:</t>
  </si>
  <si>
    <t>Chartfield:</t>
  </si>
  <si>
    <t>Financial Summary Details</t>
  </si>
  <si>
    <t>Last Complete FY 20xx/xx</t>
  </si>
  <si>
    <t>Current (est.) FY 20xx/xx</t>
  </si>
  <si>
    <t>1st Projected FY 20xx/xx</t>
  </si>
  <si>
    <t>2nd Projected FY 20xx/xx</t>
  </si>
  <si>
    <t>Headcount Data</t>
  </si>
  <si>
    <t>Fee Per Student</t>
  </si>
  <si>
    <t>Academic Year Headcount</t>
  </si>
  <si>
    <t>Summer Session Headcount</t>
  </si>
  <si>
    <t>Revenues</t>
  </si>
  <si>
    <t>Academic Year</t>
  </si>
  <si>
    <t>Summer Session</t>
  </si>
  <si>
    <t>Total Revenue</t>
  </si>
  <si>
    <t>Mandatory Costs</t>
  </si>
  <si>
    <t>1% Risk Coverage</t>
  </si>
  <si>
    <t>8% A&amp;F Business Service Fee</t>
  </si>
  <si>
    <t>Total Mandatory Costs</t>
  </si>
  <si>
    <t>Salary Expenditures</t>
  </si>
  <si>
    <t>Faculty Salaries</t>
  </si>
  <si>
    <t>Staff Salaries</t>
  </si>
  <si>
    <t>Student Assistant Salaries</t>
  </si>
  <si>
    <t>Other</t>
  </si>
  <si>
    <t>Benefits</t>
  </si>
  <si>
    <t>Total Salary Expenditures</t>
  </si>
  <si>
    <t>Expenditure type 1</t>
  </si>
  <si>
    <t>Expenditure type 2</t>
  </si>
  <si>
    <t>Expenditure type 3</t>
  </si>
  <si>
    <t>Expenditure type 4</t>
  </si>
  <si>
    <t>Expenditure type 5</t>
  </si>
  <si>
    <t>Expenditure type 6</t>
  </si>
  <si>
    <t>Expenditure type 7</t>
  </si>
  <si>
    <t>Expenditure type 8</t>
  </si>
  <si>
    <t>Expenditure type 9</t>
  </si>
  <si>
    <t>Expenditure type 10</t>
  </si>
  <si>
    <t>Total OE&amp;E</t>
  </si>
  <si>
    <t>Total Expenditures</t>
  </si>
  <si>
    <t>Revenue Less Mandatory Costs Less Expenditures</t>
  </si>
  <si>
    <r>
      <t>C.</t>
    </r>
    <r>
      <rPr>
        <sz val="7"/>
        <color theme="1"/>
        <rFont val="Times New Roman"/>
        <family val="1"/>
      </rPr>
      <t xml:space="preserve">      </t>
    </r>
    <r>
      <rPr>
        <sz val="11"/>
        <color theme="1"/>
        <rFont val="Calibri"/>
        <family val="2"/>
        <scheme val="minor"/>
      </rPr>
      <t>For columns reflecting projected revenues and expenditures, assume implementation of the fee proposal.</t>
    </r>
  </si>
  <si>
    <r>
      <t>D.</t>
    </r>
    <r>
      <rPr>
        <sz val="7"/>
        <color theme="1"/>
        <rFont val="Times New Roman"/>
        <family val="1"/>
      </rPr>
      <t xml:space="preserve">      </t>
    </r>
    <r>
      <rPr>
        <sz val="11"/>
        <color theme="1"/>
        <rFont val="Calibri"/>
        <family val="2"/>
        <scheme val="minor"/>
      </rPr>
      <t>Academic Year Headcount refers to the total number of students for whom fees will be collected in the Fall and Spring terms.  Compute by multiplying the typical enrollment per section per the number of sections offered.</t>
    </r>
  </si>
  <si>
    <r>
      <t>A.</t>
    </r>
    <r>
      <rPr>
        <sz val="7"/>
        <color theme="1"/>
        <rFont val="Times New Roman"/>
        <family val="1"/>
      </rPr>
      <t xml:space="preserve">      </t>
    </r>
    <r>
      <rPr>
        <sz val="11"/>
        <color theme="1"/>
        <rFont val="Calibri"/>
        <family val="2"/>
        <scheme val="minor"/>
      </rPr>
      <t>A complete statement of revenues and expenditures is required when submitting a fee proposal.  The statement should include the following:</t>
    </r>
  </si>
  <si>
    <r>
      <t>B.</t>
    </r>
    <r>
      <rPr>
        <sz val="7"/>
        <color theme="1"/>
        <rFont val="Times New Roman"/>
        <family val="1"/>
      </rPr>
      <t xml:space="preserve">      </t>
    </r>
    <r>
      <rPr>
        <sz val="11"/>
        <color theme="1"/>
        <rFont val="Calibri"/>
        <family val="2"/>
        <scheme val="minor"/>
      </rPr>
      <t>Cells shaded in gray contain formulas and are calculated for you.</t>
    </r>
  </si>
  <si>
    <r>
      <t>E.</t>
    </r>
    <r>
      <rPr>
        <sz val="7"/>
        <color theme="1"/>
        <rFont val="Times New Roman"/>
        <family val="1"/>
      </rPr>
      <t xml:space="preserve">       </t>
    </r>
    <r>
      <rPr>
        <sz val="11"/>
        <color theme="1"/>
        <rFont val="Calibri"/>
        <family val="2"/>
        <scheme val="minor"/>
      </rPr>
      <t>Summer Session Headcount refers to the total number of students from whom fees will be collecting during the Summer Session.</t>
    </r>
  </si>
  <si>
    <r>
      <t>F.</t>
    </r>
    <r>
      <rPr>
        <sz val="7"/>
        <color theme="1"/>
        <rFont val="Times New Roman"/>
        <family val="1"/>
      </rPr>
      <t xml:space="preserve">       </t>
    </r>
    <r>
      <rPr>
        <sz val="11"/>
        <color theme="1"/>
        <rFont val="Calibri"/>
        <family val="2"/>
        <scheme val="minor"/>
      </rPr>
      <t>Mandatory Costs:</t>
    </r>
  </si>
  <si>
    <t>Operating Expenses &amp; Equipment</t>
  </si>
  <si>
    <t>•      All benefits-accruing salaries paid from this fee revenue must include benefits.  Note that student assistant salaries do not accrue benefits. Current benefit projections may be found online at Budgeting for Staff Benefits.</t>
  </si>
  <si>
    <t>Link: Trust Fund Agreement form</t>
  </si>
  <si>
    <t>Link: Trust Fund Guidelines webpage</t>
  </si>
  <si>
    <t>Link: Budgeting for Staff Benefits website</t>
  </si>
  <si>
    <t>•      PeopleSoft chartfield string where revenues are to be deposited.  If this is a new fee and a new trust fund is requested, please attach a completed Trust Fund Agreement form.</t>
  </si>
  <si>
    <r>
      <t>•</t>
    </r>
    <r>
      <rPr>
        <sz val="7"/>
        <color theme="1"/>
        <rFont val="Times New Roman"/>
        <family val="1"/>
      </rPr>
      <t xml:space="preserve">         </t>
    </r>
    <r>
      <rPr>
        <sz val="11"/>
        <color theme="1"/>
        <rFont val="Calibri"/>
        <family val="2"/>
        <scheme val="minor"/>
      </rPr>
      <t>If revenues exceed typical annual expenditures, please provide a justification for the projected carryforward balance.</t>
    </r>
  </si>
  <si>
    <r>
      <t>•</t>
    </r>
    <r>
      <rPr>
        <sz val="7"/>
        <color theme="1"/>
        <rFont val="Times New Roman"/>
        <family val="1"/>
      </rPr>
      <t xml:space="preserve">         </t>
    </r>
    <r>
      <rPr>
        <sz val="11"/>
        <color theme="1"/>
        <rFont val="Calibri"/>
        <family val="2"/>
        <scheme val="minor"/>
      </rPr>
      <t>Itemize expenditures, separating salary from operating &amp; equipment expenses.</t>
    </r>
  </si>
  <si>
    <r>
      <t>•</t>
    </r>
    <r>
      <rPr>
        <sz val="7"/>
        <color theme="1"/>
        <rFont val="Times New Roman"/>
        <family val="1"/>
      </rPr>
      <t xml:space="preserve">         </t>
    </r>
    <r>
      <rPr>
        <sz val="11"/>
        <color theme="1"/>
        <rFont val="Calibri"/>
        <family val="2"/>
        <scheme val="minor"/>
      </rPr>
      <t>A minimum of one full fiscal year of actual revenues and actual costs.  Note: No prior year revenues or costs would be available in the case of a new fee associated with a new course.</t>
    </r>
  </si>
  <si>
    <r>
      <t>•</t>
    </r>
    <r>
      <rPr>
        <sz val="7"/>
        <color theme="1"/>
        <rFont val="Times New Roman"/>
        <family val="1"/>
      </rPr>
      <t xml:space="preserve">         </t>
    </r>
    <r>
      <rPr>
        <sz val="11"/>
        <color theme="1"/>
        <rFont val="Calibri"/>
        <family val="2"/>
        <scheme val="minor"/>
      </rPr>
      <t>Current fiscal year estimated revenues and expenditures (if any).</t>
    </r>
  </si>
  <si>
    <r>
      <t>•</t>
    </r>
    <r>
      <rPr>
        <sz val="7"/>
        <color theme="1"/>
        <rFont val="Times New Roman"/>
        <family val="1"/>
      </rPr>
      <t xml:space="preserve">         </t>
    </r>
    <r>
      <rPr>
        <sz val="11"/>
        <color theme="1"/>
        <rFont val="Calibri"/>
        <family val="2"/>
        <scheme val="minor"/>
      </rPr>
      <t>Two fiscal years of projected revenue and expenditures for the supported activity.</t>
    </r>
  </si>
  <si>
    <t>•       Risk coverage equals 1% of all expenses in a fiscal year. No charge to misc. course fees (Category III). For details, see Trust Fund Guidelines.</t>
  </si>
  <si>
    <r>
      <t>•</t>
    </r>
    <r>
      <rPr>
        <sz val="7"/>
        <color theme="1"/>
        <rFont val="Times New Roman"/>
        <family val="1"/>
      </rPr>
      <t xml:space="preserve">          </t>
    </r>
    <r>
      <rPr>
        <sz val="11"/>
        <color theme="1"/>
        <rFont val="Calibri"/>
        <family val="2"/>
        <scheme val="minor"/>
      </rPr>
      <t>Administration &amp; Finance Service Fee is typically 8% of all new revenue posted in a fiscal year. There is no charge for misc. course fees (Category III).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</si>
</sst>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quot;$&quot;#,##0.00"/>
  </numFmts>
  <fonts count="13" x14ac:knownFonts="1">
    <font>
      <sz val="11"/>
      <color theme="1"/>
      <name val="Calibri"/>
      <family val="2"/>
      <scheme val="minor"/>
    </font>
    <font>
      <b/>
      <sz val="18"/>
      <color theme="1"/>
      <name val="Calibri"/>
      <family val="2"/>
      <scheme val="minor"/>
    </font>
    <font>
      <b/>
      <sz val="16"/>
      <color theme="1"/>
      <name val="Calibri"/>
      <family val="2"/>
      <scheme val="minor"/>
    </font>
    <font>
      <b/>
      <sz val="14"/>
      <color theme="0"/>
      <name val="Calibri"/>
      <family val="2"/>
      <scheme val="minor"/>
    </font>
    <font>
      <b/>
      <sz val="10"/>
      <name val="Calibri"/>
      <family val="2"/>
      <scheme val="minor"/>
    </font>
    <font>
      <u/>
      <sz val="11"/>
      <color theme="10"/>
      <name val="Calibri"/>
      <family val="2"/>
    </font>
    <font>
      <sz val="10"/>
      <color theme="1"/>
      <name val="Calibri"/>
      <family val="2"/>
      <scheme val="minor"/>
    </font>
    <font>
      <b/>
      <sz val="10"/>
      <color theme="1"/>
      <name val="Calibri"/>
      <family val="2"/>
      <scheme val="minor"/>
    </font>
    <font>
      <b/>
      <sz val="10"/>
      <color theme="0"/>
      <name val="Calibri"/>
      <family val="2"/>
      <scheme val="minor"/>
    </font>
    <font>
      <sz val="10"/>
      <name val="Calibri"/>
      <family val="2"/>
      <scheme val="minor"/>
    </font>
    <font>
      <sz val="7"/>
      <color theme="1"/>
      <name val="Times New Roman"/>
      <family val="1"/>
    </font>
    <font>
      <sz val="5"/>
      <color theme="1"/>
      <name val="Calibri"/>
      <family val="2"/>
      <scheme val="minor"/>
    </font>
    <font>
      <i/>
      <u/>
      <sz val="11"/>
      <color theme="10"/>
      <name val="Calibri"/>
      <family val="2"/>
    </font>
  </fonts>
  <fills count="7">
    <fill>
      <patternFill patternType="none"/>
    </fill>
    <fill>
      <patternFill patternType="gray125"/>
    </fill>
    <fill>
      <patternFill patternType="solid">
        <fgColor theme="3" tint="-0.249977111117893"/>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bgColor indexed="64"/>
      </patternFill>
    </fill>
  </fills>
  <borders count="22">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s>
  <cellStyleXfs count="2">
    <xf numFmtId="0" fontId="0" fillId="0" borderId="0"/>
    <xf numFmtId="0" fontId="5" fillId="0" borderId="0" applyNumberFormat="0" applyFill="0" applyBorder="0" applyAlignment="0" applyProtection="0">
      <alignment vertical="top"/>
      <protection locked="0"/>
    </xf>
  </cellStyleXfs>
  <cellXfs count="82">
    <xf numFmtId="0" fontId="0" fillId="0" borderId="0" xfId="0"/>
    <xf numFmtId="0" fontId="8" fillId="2" borderId="8" xfId="0" applyFont="1" applyFill="1" applyBorder="1" applyAlignment="1" applyProtection="1">
      <alignment horizontal="center" wrapText="1"/>
      <protection locked="0"/>
    </xf>
    <xf numFmtId="0" fontId="6" fillId="4" borderId="2" xfId="0" applyFont="1" applyFill="1" applyBorder="1" applyAlignment="1" applyProtection="1">
      <alignment horizontal="right" wrapText="1" indent="1"/>
    </xf>
    <xf numFmtId="44" fontId="6" fillId="0" borderId="9" xfId="0" applyNumberFormat="1" applyFont="1" applyBorder="1" applyProtection="1">
      <protection locked="0"/>
    </xf>
    <xf numFmtId="44" fontId="6" fillId="0" borderId="2" xfId="0" applyNumberFormat="1" applyFont="1" applyBorder="1" applyProtection="1">
      <protection locked="0"/>
    </xf>
    <xf numFmtId="3" fontId="6" fillId="0" borderId="10" xfId="0" applyNumberFormat="1" applyFont="1" applyBorder="1" applyProtection="1">
      <protection locked="0"/>
    </xf>
    <xf numFmtId="3" fontId="6" fillId="0" borderId="11" xfId="0" applyNumberFormat="1" applyFont="1" applyBorder="1" applyProtection="1">
      <protection locked="0"/>
    </xf>
    <xf numFmtId="3" fontId="6" fillId="0" borderId="12" xfId="0" applyNumberFormat="1" applyFont="1" applyBorder="1" applyProtection="1">
      <protection locked="0"/>
    </xf>
    <xf numFmtId="3" fontId="6" fillId="0" borderId="13" xfId="0" applyNumberFormat="1" applyFont="1" applyBorder="1" applyProtection="1">
      <protection locked="0"/>
    </xf>
    <xf numFmtId="164" fontId="6" fillId="5" borderId="14" xfId="0" applyNumberFormat="1" applyFont="1" applyFill="1" applyBorder="1" applyProtection="1"/>
    <xf numFmtId="164" fontId="6" fillId="5" borderId="12" xfId="0" applyNumberFormat="1" applyFont="1" applyFill="1" applyBorder="1" applyProtection="1"/>
    <xf numFmtId="0" fontId="4" fillId="4" borderId="2" xfId="0" applyFont="1" applyFill="1" applyBorder="1" applyAlignment="1" applyProtection="1">
      <alignment horizontal="right" wrapText="1" indent="1"/>
    </xf>
    <xf numFmtId="164" fontId="7" fillId="5" borderId="8" xfId="0" applyNumberFormat="1" applyFont="1" applyFill="1" applyBorder="1" applyProtection="1"/>
    <xf numFmtId="0" fontId="9" fillId="4" borderId="0" xfId="0" applyFont="1" applyFill="1" applyBorder="1" applyAlignment="1" applyProtection="1">
      <alignment horizontal="right" wrapText="1" indent="1"/>
    </xf>
    <xf numFmtId="164" fontId="6" fillId="0" borderId="14" xfId="0" applyNumberFormat="1" applyFont="1" applyFill="1" applyBorder="1" applyProtection="1">
      <protection locked="0"/>
    </xf>
    <xf numFmtId="164" fontId="6" fillId="0" borderId="12" xfId="0" applyNumberFormat="1" applyFont="1" applyFill="1" applyBorder="1" applyProtection="1">
      <protection locked="0"/>
    </xf>
    <xf numFmtId="0" fontId="4" fillId="4" borderId="0" xfId="0" applyFont="1" applyFill="1" applyBorder="1" applyAlignment="1" applyProtection="1">
      <alignment horizontal="right" wrapText="1" indent="1"/>
    </xf>
    <xf numFmtId="164" fontId="6" fillId="0" borderId="14" xfId="0" applyNumberFormat="1" applyFont="1" applyBorder="1" applyProtection="1">
      <protection locked="0"/>
    </xf>
    <xf numFmtId="164" fontId="6" fillId="0" borderId="15" xfId="0" applyNumberFormat="1" applyFont="1" applyBorder="1" applyProtection="1">
      <protection locked="0"/>
    </xf>
    <xf numFmtId="164" fontId="6" fillId="0" borderId="16" xfId="0" applyNumberFormat="1" applyFont="1" applyBorder="1" applyProtection="1">
      <protection locked="0"/>
    </xf>
    <xf numFmtId="164" fontId="6" fillId="0" borderId="17" xfId="0" applyNumberFormat="1" applyFont="1" applyBorder="1" applyProtection="1">
      <protection locked="0"/>
    </xf>
    <xf numFmtId="164" fontId="6" fillId="0" borderId="9" xfId="0" applyNumberFormat="1" applyFont="1" applyBorder="1" applyProtection="1">
      <protection locked="0"/>
    </xf>
    <xf numFmtId="164" fontId="6" fillId="0" borderId="2" xfId="0" applyNumberFormat="1" applyFont="1" applyBorder="1" applyProtection="1">
      <protection locked="0"/>
    </xf>
    <xf numFmtId="164" fontId="6" fillId="0" borderId="18" xfId="0" applyNumberFormat="1" applyFont="1" applyBorder="1" applyProtection="1">
      <protection locked="0"/>
    </xf>
    <xf numFmtId="164" fontId="6" fillId="0" borderId="19" xfId="0" applyNumberFormat="1" applyFont="1" applyBorder="1" applyProtection="1">
      <protection locked="0"/>
    </xf>
    <xf numFmtId="0" fontId="8" fillId="3" borderId="1" xfId="0" applyFont="1" applyFill="1" applyBorder="1" applyAlignment="1" applyProtection="1">
      <alignment vertical="center" wrapText="1"/>
    </xf>
    <xf numFmtId="0" fontId="6" fillId="4" borderId="0" xfId="0" applyFont="1" applyFill="1" applyBorder="1" applyAlignment="1" applyProtection="1">
      <alignment horizontal="right" wrapText="1" indent="1"/>
      <protection locked="0"/>
    </xf>
    <xf numFmtId="0" fontId="4" fillId="4" borderId="0" xfId="0" applyFont="1" applyFill="1" applyBorder="1" applyAlignment="1" applyProtection="1">
      <alignment horizontal="right" wrapText="1" indent="1"/>
      <protection locked="0"/>
    </xf>
    <xf numFmtId="164" fontId="7" fillId="5" borderId="20" xfId="0" applyNumberFormat="1" applyFont="1" applyFill="1" applyBorder="1" applyAlignment="1" applyProtection="1">
      <alignment vertical="top"/>
    </xf>
    <xf numFmtId="0" fontId="0" fillId="5" borderId="0" xfId="0" applyFill="1"/>
    <xf numFmtId="0" fontId="6" fillId="5" borderId="0" xfId="0" applyFont="1" applyFill="1" applyAlignment="1" applyProtection="1">
      <alignment wrapText="1"/>
      <protection locked="0"/>
    </xf>
    <xf numFmtId="0" fontId="6" fillId="5" borderId="0" xfId="0" applyFont="1" applyFill="1" applyAlignment="1" applyProtection="1">
      <alignment horizontal="right"/>
      <protection locked="0"/>
    </xf>
    <xf numFmtId="0" fontId="6" fillId="5" borderId="0" xfId="0" applyFont="1" applyFill="1" applyProtection="1">
      <protection locked="0"/>
    </xf>
    <xf numFmtId="0" fontId="0" fillId="5" borderId="0" xfId="0" applyFill="1" applyAlignment="1" applyProtection="1">
      <alignment wrapText="1"/>
      <protection locked="0"/>
    </xf>
    <xf numFmtId="0" fontId="0" fillId="5" borderId="0" xfId="0" applyFill="1" applyAlignment="1" applyProtection="1">
      <alignment horizontal="right"/>
      <protection locked="0"/>
    </xf>
    <xf numFmtId="0" fontId="0" fillId="5" borderId="0" xfId="0" applyFill="1" applyProtection="1">
      <protection locked="0"/>
    </xf>
    <xf numFmtId="0" fontId="0" fillId="5" borderId="0" xfId="0" applyFont="1" applyFill="1"/>
    <xf numFmtId="0" fontId="0" fillId="5" borderId="0" xfId="0" applyFont="1" applyFill="1" applyAlignment="1">
      <alignment wrapText="1"/>
    </xf>
    <xf numFmtId="0" fontId="0" fillId="0" borderId="0" xfId="0" applyFont="1" applyAlignment="1">
      <alignment wrapText="1"/>
    </xf>
    <xf numFmtId="0" fontId="7" fillId="6" borderId="5" xfId="0" applyFont="1" applyFill="1" applyBorder="1" applyAlignment="1" applyProtection="1">
      <alignment wrapText="1"/>
      <protection locked="0"/>
    </xf>
    <xf numFmtId="0" fontId="7" fillId="6" borderId="6" xfId="0" applyFont="1" applyFill="1" applyBorder="1" applyProtection="1">
      <protection locked="0"/>
    </xf>
    <xf numFmtId="0" fontId="1" fillId="0" borderId="21" xfId="0" applyFont="1" applyBorder="1" applyAlignment="1">
      <alignment horizontal="center"/>
    </xf>
    <xf numFmtId="0" fontId="3" fillId="2" borderId="21" xfId="0" applyFont="1" applyFill="1" applyBorder="1" applyAlignment="1">
      <alignment horizontal="center"/>
    </xf>
    <xf numFmtId="0" fontId="8" fillId="6" borderId="1" xfId="0" applyFont="1" applyFill="1" applyBorder="1" applyAlignment="1" applyProtection="1">
      <alignment horizontal="center" vertical="center" wrapText="1"/>
      <protection locked="0"/>
    </xf>
    <xf numFmtId="0" fontId="4" fillId="6" borderId="0" xfId="0" applyFont="1" applyFill="1" applyBorder="1" applyAlignment="1" applyProtection="1">
      <alignment horizontal="right" wrapText="1" indent="1"/>
      <protection locked="0"/>
    </xf>
    <xf numFmtId="164" fontId="7" fillId="6" borderId="0" xfId="0" applyNumberFormat="1" applyFont="1" applyFill="1" applyBorder="1" applyProtection="1">
      <protection locked="0"/>
    </xf>
    <xf numFmtId="164" fontId="7" fillId="6" borderId="2" xfId="0" applyNumberFormat="1" applyFont="1" applyFill="1" applyBorder="1" applyProtection="1">
      <protection locked="0"/>
    </xf>
    <xf numFmtId="0" fontId="0" fillId="6" borderId="9" xfId="0" applyFill="1" applyBorder="1" applyAlignment="1">
      <alignment horizontal="justify" vertical="center"/>
    </xf>
    <xf numFmtId="0" fontId="11" fillId="6" borderId="9" xfId="0" applyFont="1" applyFill="1" applyBorder="1" applyAlignment="1">
      <alignment horizontal="justify" vertical="center"/>
    </xf>
    <xf numFmtId="0" fontId="11" fillId="5" borderId="0" xfId="0" applyFont="1" applyFill="1"/>
    <xf numFmtId="0" fontId="0" fillId="5" borderId="0" xfId="0" applyFont="1" applyFill="1" applyAlignment="1">
      <alignment vertical="center"/>
    </xf>
    <xf numFmtId="0" fontId="0" fillId="5" borderId="0" xfId="0" applyFont="1" applyFill="1" applyAlignment="1">
      <alignment horizontal="center" vertical="center"/>
    </xf>
    <xf numFmtId="0" fontId="11" fillId="5" borderId="0" xfId="0" applyFont="1" applyFill="1" applyAlignment="1">
      <alignment vertical="center"/>
    </xf>
    <xf numFmtId="0" fontId="0" fillId="6" borderId="20" xfId="0" applyFont="1" applyFill="1" applyBorder="1" applyAlignment="1">
      <alignment vertical="center"/>
    </xf>
    <xf numFmtId="0" fontId="0" fillId="5" borderId="0" xfId="0" applyFont="1" applyFill="1" applyAlignment="1">
      <alignment vertical="center" wrapText="1"/>
    </xf>
    <xf numFmtId="0" fontId="0" fillId="0" borderId="9" xfId="0" applyBorder="1" applyAlignment="1">
      <alignment horizontal="left" vertical="center" wrapText="1" indent="4"/>
    </xf>
    <xf numFmtId="0" fontId="0" fillId="6" borderId="9" xfId="0" applyFill="1" applyBorder="1" applyAlignment="1">
      <alignment horizontal="left" vertical="center" wrapText="1" indent="4"/>
    </xf>
    <xf numFmtId="0" fontId="0" fillId="6" borderId="9" xfId="0" applyFill="1" applyBorder="1" applyAlignment="1">
      <alignment horizontal="left" vertical="center" indent="4"/>
    </xf>
    <xf numFmtId="0" fontId="12" fillId="6" borderId="9" xfId="1" applyFont="1" applyFill="1" applyBorder="1" applyAlignment="1" applyProtection="1">
      <alignment horizontal="left" vertical="center" indent="7"/>
    </xf>
    <xf numFmtId="0" fontId="8" fillId="0" borderId="1" xfId="0" applyFont="1" applyFill="1" applyBorder="1" applyAlignment="1" applyProtection="1">
      <alignment horizontal="center" vertical="center" wrapText="1"/>
      <protection locked="0"/>
    </xf>
    <xf numFmtId="0" fontId="8" fillId="0" borderId="0" xfId="0" applyFont="1" applyFill="1" applyBorder="1" applyAlignment="1" applyProtection="1">
      <alignment horizontal="center" vertical="center" wrapText="1"/>
      <protection locked="0"/>
    </xf>
    <xf numFmtId="0" fontId="8" fillId="0" borderId="2" xfId="0" applyFont="1" applyFill="1" applyBorder="1" applyAlignment="1" applyProtection="1">
      <alignment horizontal="center" vertical="center" wrapText="1"/>
      <protection locked="0"/>
    </xf>
    <xf numFmtId="0" fontId="4" fillId="6" borderId="3" xfId="0" applyFont="1" applyFill="1" applyBorder="1" applyAlignment="1" applyProtection="1">
      <alignment horizontal="right" wrapText="1" indent="1"/>
    </xf>
    <xf numFmtId="0" fontId="4" fillId="6" borderId="4" xfId="0" applyFont="1" applyFill="1" applyBorder="1" applyAlignment="1" applyProtection="1">
      <alignment horizontal="right" wrapText="1" indent="1"/>
    </xf>
    <xf numFmtId="0" fontId="1" fillId="0" borderId="5" xfId="0" applyFont="1" applyBorder="1" applyAlignment="1" applyProtection="1">
      <alignment horizontal="center"/>
    </xf>
    <xf numFmtId="0" fontId="2" fillId="0" borderId="6" xfId="0" applyFont="1" applyBorder="1" applyAlignment="1" applyProtection="1">
      <alignment horizontal="center"/>
    </xf>
    <xf numFmtId="0" fontId="2" fillId="0" borderId="7" xfId="0" applyFont="1" applyBorder="1" applyAlignment="1" applyProtection="1">
      <alignment horizontal="center"/>
    </xf>
    <xf numFmtId="0" fontId="3" fillId="2" borderId="5" xfId="0" applyFont="1" applyFill="1" applyBorder="1" applyAlignment="1" applyProtection="1">
      <alignment horizontal="center"/>
    </xf>
    <xf numFmtId="0" fontId="3" fillId="2" borderId="6" xfId="0" applyFont="1" applyFill="1" applyBorder="1" applyAlignment="1" applyProtection="1">
      <alignment horizontal="center"/>
    </xf>
    <xf numFmtId="0" fontId="3" fillId="2" borderId="7" xfId="0" applyFont="1" applyFill="1" applyBorder="1" applyAlignment="1" applyProtection="1">
      <alignment horizontal="center"/>
    </xf>
    <xf numFmtId="0" fontId="0" fillId="6" borderId="6" xfId="0" applyFill="1" applyBorder="1" applyAlignment="1" applyProtection="1">
      <alignment vertical="center"/>
      <protection locked="0"/>
    </xf>
    <xf numFmtId="0" fontId="6" fillId="6" borderId="6" xfId="0" applyFont="1" applyFill="1" applyBorder="1" applyAlignment="1" applyProtection="1">
      <alignment vertical="center"/>
      <protection locked="0"/>
    </xf>
    <xf numFmtId="0" fontId="6" fillId="6" borderId="7" xfId="0" applyFont="1" applyFill="1" applyBorder="1" applyAlignment="1" applyProtection="1">
      <alignment vertical="center"/>
      <protection locked="0"/>
    </xf>
    <xf numFmtId="0" fontId="8" fillId="2" borderId="5" xfId="0" applyFont="1" applyFill="1" applyBorder="1" applyAlignment="1" applyProtection="1">
      <alignment horizontal="center" wrapText="1"/>
    </xf>
    <xf numFmtId="0" fontId="8" fillId="2" borderId="7" xfId="0" applyFont="1" applyFill="1" applyBorder="1" applyAlignment="1" applyProtection="1">
      <alignment horizontal="center" wrapText="1"/>
    </xf>
    <xf numFmtId="0" fontId="8" fillId="3" borderId="1" xfId="0" applyFont="1" applyFill="1" applyBorder="1" applyAlignment="1" applyProtection="1">
      <alignment horizontal="center" vertical="center" wrapText="1"/>
    </xf>
    <xf numFmtId="0" fontId="8" fillId="0" borderId="1" xfId="0" applyFont="1" applyFill="1" applyBorder="1" applyAlignment="1" applyProtection="1">
      <alignment horizontal="left" vertical="center" wrapText="1"/>
      <protection locked="0"/>
    </xf>
    <xf numFmtId="0" fontId="8" fillId="0" borderId="0" xfId="0" applyFont="1" applyFill="1" applyBorder="1" applyAlignment="1" applyProtection="1">
      <alignment horizontal="left" vertical="center" wrapText="1"/>
      <protection locked="0"/>
    </xf>
    <xf numFmtId="0" fontId="8" fillId="0" borderId="2" xfId="0" applyFont="1" applyFill="1" applyBorder="1" applyAlignment="1" applyProtection="1">
      <alignment horizontal="left" vertical="center" wrapText="1"/>
      <protection locked="0"/>
    </xf>
    <xf numFmtId="0" fontId="8" fillId="0" borderId="1" xfId="0" applyFont="1" applyFill="1" applyBorder="1" applyAlignment="1" applyProtection="1">
      <alignment vertical="center" wrapText="1"/>
      <protection locked="0"/>
    </xf>
    <xf numFmtId="0" fontId="8" fillId="0" borderId="0" xfId="0" applyFont="1" applyFill="1" applyBorder="1" applyAlignment="1" applyProtection="1">
      <alignment vertical="center" wrapText="1"/>
      <protection locked="0"/>
    </xf>
    <xf numFmtId="0" fontId="8" fillId="0" borderId="2" xfId="0" applyFont="1" applyFill="1" applyBorder="1" applyAlignment="1" applyProtection="1">
      <alignment vertical="center" wrapText="1"/>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4343400</xdr:colOff>
      <xdr:row>1</xdr:row>
      <xdr:rowOff>6350</xdr:rowOff>
    </xdr:to>
    <xdr:sp macro="" textlink="">
      <xdr:nvSpPr>
        <xdr:cNvPr id="1027" name="AutoShape 3"/>
        <xdr:cNvSpPr>
          <a:spLocks noChangeAspect="1" noChangeArrowheads="1"/>
        </xdr:cNvSpPr>
      </xdr:nvSpPr>
      <xdr:spPr bwMode="auto">
        <a:xfrm>
          <a:off x="0" y="0"/>
          <a:ext cx="4343400" cy="12763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1663700</xdr:colOff>
      <xdr:row>0</xdr:row>
      <xdr:rowOff>196851</xdr:rowOff>
    </xdr:from>
    <xdr:to>
      <xdr:col>0</xdr:col>
      <xdr:colOff>5715000</xdr:colOff>
      <xdr:row>0</xdr:row>
      <xdr:rowOff>954848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700" y="196851"/>
          <a:ext cx="4051300" cy="7579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495300</xdr:colOff>
      <xdr:row>0</xdr:row>
      <xdr:rowOff>190500</xdr:rowOff>
    </xdr:from>
    <xdr:to>
      <xdr:col>4</xdr:col>
      <xdr:colOff>717550</xdr:colOff>
      <xdr:row>0</xdr:row>
      <xdr:rowOff>948497</xdr:rowOff>
    </xdr:to>
    <xdr:pic>
      <xdr:nvPicPr>
        <xdr:cNvPr id="4"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700" y="190500"/>
          <a:ext cx="4051300" cy="75799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sjsu.edu/finance/policies_guidelines/trust_fund_guidelines/" TargetMode="External"/><Relationship Id="rId2" Type="http://schemas.openxmlformats.org/officeDocument/2006/relationships/hyperlink" Target="http://www.sjsu.edu/finance/about_us/budget/budget_dev/people_budgeting/staff_benefits/index.html" TargetMode="External"/><Relationship Id="rId1" Type="http://schemas.openxmlformats.org/officeDocument/2006/relationships/hyperlink" Target="http://www.sjsu.edu/finance/docs/trust_agreement.pdf"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239"/>
  <sheetViews>
    <sheetView zoomScaleNormal="100" workbookViewId="0">
      <selection activeCell="A25" sqref="A25"/>
    </sheetView>
  </sheetViews>
  <sheetFormatPr defaultColWidth="9.1796875" defaultRowHeight="14.5" x14ac:dyDescent="0.35"/>
  <cols>
    <col min="1" max="1" width="101.81640625" style="38" customWidth="1"/>
    <col min="2" max="16384" width="9.1796875" style="36"/>
  </cols>
  <sheetData>
    <row r="1" spans="1:1" ht="100" customHeight="1" thickBot="1" x14ac:dyDescent="0.6">
      <c r="A1" s="41" t="s">
        <v>0</v>
      </c>
    </row>
    <row r="2" spans="1:1" ht="46.5" customHeight="1" x14ac:dyDescent="0.45">
      <c r="A2" s="42" t="s">
        <v>1</v>
      </c>
    </row>
    <row r="3" spans="1:1" s="49" customFormat="1" ht="5.15" customHeight="1" x14ac:dyDescent="0.15">
      <c r="A3" s="48"/>
    </row>
    <row r="4" spans="1:1" s="50" customFormat="1" ht="40" customHeight="1" x14ac:dyDescent="0.35">
      <c r="A4" s="47" t="s">
        <v>44</v>
      </c>
    </row>
    <row r="5" spans="1:1" s="50" customFormat="1" ht="29" x14ac:dyDescent="0.35">
      <c r="A5" s="55" t="s">
        <v>53</v>
      </c>
    </row>
    <row r="6" spans="1:1" s="51" customFormat="1" x14ac:dyDescent="0.35">
      <c r="A6" s="58" t="s">
        <v>50</v>
      </c>
    </row>
    <row r="7" spans="1:1" s="50" customFormat="1" ht="30" customHeight="1" x14ac:dyDescent="0.35">
      <c r="A7" s="56" t="s">
        <v>56</v>
      </c>
    </row>
    <row r="8" spans="1:1" s="50" customFormat="1" x14ac:dyDescent="0.35">
      <c r="A8" s="57" t="s">
        <v>57</v>
      </c>
    </row>
    <row r="9" spans="1:1" s="50" customFormat="1" ht="20.149999999999999" customHeight="1" x14ac:dyDescent="0.35">
      <c r="A9" s="57" t="s">
        <v>58</v>
      </c>
    </row>
    <row r="10" spans="1:1" s="50" customFormat="1" ht="20.149999999999999" customHeight="1" x14ac:dyDescent="0.35">
      <c r="A10" s="57" t="s">
        <v>55</v>
      </c>
    </row>
    <row r="11" spans="1:1" s="50" customFormat="1" ht="30" customHeight="1" x14ac:dyDescent="0.35">
      <c r="A11" s="55" t="s">
        <v>49</v>
      </c>
    </row>
    <row r="12" spans="1:1" s="51" customFormat="1" x14ac:dyDescent="0.35">
      <c r="A12" s="58" t="s">
        <v>52</v>
      </c>
    </row>
    <row r="13" spans="1:1" s="50" customFormat="1" ht="29" x14ac:dyDescent="0.35">
      <c r="A13" s="56" t="s">
        <v>54</v>
      </c>
    </row>
    <row r="14" spans="1:1" s="52" customFormat="1" ht="6.5" x14ac:dyDescent="0.35">
      <c r="A14" s="48"/>
    </row>
    <row r="15" spans="1:1" s="50" customFormat="1" x14ac:dyDescent="0.35">
      <c r="A15" s="47" t="s">
        <v>45</v>
      </c>
    </row>
    <row r="16" spans="1:1" s="52" customFormat="1" ht="6.5" x14ac:dyDescent="0.35">
      <c r="A16" s="48"/>
    </row>
    <row r="17" spans="1:1" s="50" customFormat="1" x14ac:dyDescent="0.35">
      <c r="A17" s="47" t="s">
        <v>42</v>
      </c>
    </row>
    <row r="18" spans="1:1" s="52" customFormat="1" ht="6.5" x14ac:dyDescent="0.35">
      <c r="A18" s="48"/>
    </row>
    <row r="19" spans="1:1" s="50" customFormat="1" ht="29" x14ac:dyDescent="0.35">
      <c r="A19" s="47" t="s">
        <v>43</v>
      </c>
    </row>
    <row r="20" spans="1:1" s="52" customFormat="1" ht="6.5" x14ac:dyDescent="0.35">
      <c r="A20" s="48"/>
    </row>
    <row r="21" spans="1:1" s="50" customFormat="1" ht="29" x14ac:dyDescent="0.35">
      <c r="A21" s="47" t="s">
        <v>46</v>
      </c>
    </row>
    <row r="22" spans="1:1" s="52" customFormat="1" ht="6.5" x14ac:dyDescent="0.35">
      <c r="A22" s="48"/>
    </row>
    <row r="23" spans="1:1" s="50" customFormat="1" x14ac:dyDescent="0.35">
      <c r="A23" s="47" t="s">
        <v>47</v>
      </c>
    </row>
    <row r="24" spans="1:1" s="50" customFormat="1" ht="29" x14ac:dyDescent="0.35">
      <c r="A24" s="56" t="s">
        <v>59</v>
      </c>
    </row>
    <row r="25" spans="1:1" s="50" customFormat="1" x14ac:dyDescent="0.35">
      <c r="A25" s="58" t="s">
        <v>51</v>
      </c>
    </row>
    <row r="26" spans="1:1" s="50" customFormat="1" ht="29" x14ac:dyDescent="0.35">
      <c r="A26" s="56" t="s">
        <v>60</v>
      </c>
    </row>
    <row r="27" spans="1:1" s="50" customFormat="1" ht="15" thickBot="1" x14ac:dyDescent="0.4">
      <c r="A27" s="53"/>
    </row>
    <row r="28" spans="1:1" s="50" customFormat="1" x14ac:dyDescent="0.35">
      <c r="A28" s="54"/>
    </row>
    <row r="29" spans="1:1" s="50" customFormat="1" x14ac:dyDescent="0.35">
      <c r="A29" s="54"/>
    </row>
    <row r="30" spans="1:1" s="50" customFormat="1" x14ac:dyDescent="0.35">
      <c r="A30" s="54"/>
    </row>
    <row r="31" spans="1:1" s="50" customFormat="1" x14ac:dyDescent="0.35">
      <c r="A31" s="54"/>
    </row>
    <row r="32" spans="1:1" s="50" customFormat="1" ht="15" customHeight="1" x14ac:dyDescent="0.35">
      <c r="A32" s="54"/>
    </row>
    <row r="33" spans="1:1" s="50" customFormat="1" ht="15" customHeight="1" x14ac:dyDescent="0.35">
      <c r="A33" s="54"/>
    </row>
    <row r="34" spans="1:1" s="50" customFormat="1" ht="15" customHeight="1" x14ac:dyDescent="0.35">
      <c r="A34" s="54"/>
    </row>
    <row r="35" spans="1:1" s="50" customFormat="1" ht="15" customHeight="1" x14ac:dyDescent="0.35">
      <c r="A35" s="54"/>
    </row>
    <row r="36" spans="1:1" s="50" customFormat="1" ht="15" customHeight="1" x14ac:dyDescent="0.35">
      <c r="A36" s="54"/>
    </row>
    <row r="37" spans="1:1" s="50" customFormat="1" ht="15" customHeight="1" x14ac:dyDescent="0.35">
      <c r="A37" s="54"/>
    </row>
    <row r="38" spans="1:1" s="50" customFormat="1" ht="15" customHeight="1" x14ac:dyDescent="0.35">
      <c r="A38" s="54"/>
    </row>
    <row r="39" spans="1:1" s="50" customFormat="1" ht="15" customHeight="1" x14ac:dyDescent="0.35">
      <c r="A39" s="54"/>
    </row>
    <row r="40" spans="1:1" s="50" customFormat="1" ht="15" customHeight="1" x14ac:dyDescent="0.35">
      <c r="A40" s="54"/>
    </row>
    <row r="41" spans="1:1" s="50" customFormat="1" ht="15" customHeight="1" x14ac:dyDescent="0.35">
      <c r="A41" s="54"/>
    </row>
    <row r="42" spans="1:1" s="50" customFormat="1" ht="15" customHeight="1" x14ac:dyDescent="0.35">
      <c r="A42" s="54"/>
    </row>
    <row r="43" spans="1:1" s="50" customFormat="1" ht="15" customHeight="1" x14ac:dyDescent="0.35">
      <c r="A43" s="54"/>
    </row>
    <row r="44" spans="1:1" s="50" customFormat="1" ht="15" customHeight="1" x14ac:dyDescent="0.35">
      <c r="A44" s="54"/>
    </row>
    <row r="45" spans="1:1" s="50" customFormat="1" ht="15" customHeight="1" x14ac:dyDescent="0.35">
      <c r="A45" s="54"/>
    </row>
    <row r="46" spans="1:1" s="50" customFormat="1" ht="15" customHeight="1" x14ac:dyDescent="0.35">
      <c r="A46" s="54"/>
    </row>
    <row r="47" spans="1:1" s="50" customFormat="1" ht="15" customHeight="1" x14ac:dyDescent="0.35">
      <c r="A47" s="54"/>
    </row>
    <row r="48" spans="1:1" s="50" customFormat="1" ht="15" customHeight="1" x14ac:dyDescent="0.35">
      <c r="A48" s="54"/>
    </row>
    <row r="49" spans="1:1" s="50" customFormat="1" ht="15" customHeight="1" x14ac:dyDescent="0.35">
      <c r="A49" s="54"/>
    </row>
    <row r="50" spans="1:1" s="50" customFormat="1" ht="15" customHeight="1" x14ac:dyDescent="0.35">
      <c r="A50" s="54"/>
    </row>
    <row r="51" spans="1:1" s="50" customFormat="1" ht="15" customHeight="1" x14ac:dyDescent="0.35">
      <c r="A51" s="54"/>
    </row>
    <row r="52" spans="1:1" s="50" customFormat="1" ht="15" customHeight="1" x14ac:dyDescent="0.35">
      <c r="A52" s="54"/>
    </row>
    <row r="53" spans="1:1" s="50" customFormat="1" ht="15" customHeight="1" x14ac:dyDescent="0.35">
      <c r="A53" s="54"/>
    </row>
    <row r="54" spans="1:1" s="50" customFormat="1" ht="15" customHeight="1" x14ac:dyDescent="0.35">
      <c r="A54" s="54"/>
    </row>
    <row r="55" spans="1:1" s="50" customFormat="1" ht="15" customHeight="1" x14ac:dyDescent="0.35">
      <c r="A55" s="54"/>
    </row>
    <row r="56" spans="1:1" s="50" customFormat="1" ht="15" customHeight="1" x14ac:dyDescent="0.35">
      <c r="A56" s="54"/>
    </row>
    <row r="57" spans="1:1" s="50" customFormat="1" ht="15" customHeight="1" x14ac:dyDescent="0.35">
      <c r="A57" s="54"/>
    </row>
    <row r="58" spans="1:1" s="50" customFormat="1" ht="15" customHeight="1" x14ac:dyDescent="0.35">
      <c r="A58" s="54"/>
    </row>
    <row r="59" spans="1:1" s="50" customFormat="1" ht="15" customHeight="1" x14ac:dyDescent="0.35">
      <c r="A59" s="54"/>
    </row>
    <row r="60" spans="1:1" s="50" customFormat="1" ht="15" customHeight="1" x14ac:dyDescent="0.35">
      <c r="A60" s="54"/>
    </row>
    <row r="61" spans="1:1" s="50" customFormat="1" ht="15" customHeight="1" x14ac:dyDescent="0.35">
      <c r="A61" s="54"/>
    </row>
    <row r="62" spans="1:1" s="50" customFormat="1" ht="15" customHeight="1" x14ac:dyDescent="0.35">
      <c r="A62" s="54"/>
    </row>
    <row r="63" spans="1:1" s="50" customFormat="1" ht="15" customHeight="1" x14ac:dyDescent="0.35">
      <c r="A63" s="54"/>
    </row>
    <row r="64" spans="1:1" s="50" customFormat="1" ht="15" customHeight="1" x14ac:dyDescent="0.35">
      <c r="A64" s="54"/>
    </row>
    <row r="65" spans="1:1" s="50" customFormat="1" ht="15" customHeight="1" x14ac:dyDescent="0.35">
      <c r="A65" s="54"/>
    </row>
    <row r="66" spans="1:1" s="50" customFormat="1" ht="15" customHeight="1" x14ac:dyDescent="0.35">
      <c r="A66" s="54"/>
    </row>
    <row r="67" spans="1:1" ht="15" customHeight="1" x14ac:dyDescent="0.35">
      <c r="A67" s="37"/>
    </row>
    <row r="68" spans="1:1" ht="15" customHeight="1" x14ac:dyDescent="0.35">
      <c r="A68" s="37"/>
    </row>
    <row r="69" spans="1:1" ht="15" customHeight="1" x14ac:dyDescent="0.35">
      <c r="A69" s="37"/>
    </row>
    <row r="70" spans="1:1" ht="15" customHeight="1" x14ac:dyDescent="0.35">
      <c r="A70" s="37"/>
    </row>
    <row r="71" spans="1:1" ht="15" customHeight="1" x14ac:dyDescent="0.35">
      <c r="A71" s="37"/>
    </row>
    <row r="72" spans="1:1" ht="15" customHeight="1" x14ac:dyDescent="0.35">
      <c r="A72" s="37"/>
    </row>
    <row r="73" spans="1:1" ht="15" customHeight="1" x14ac:dyDescent="0.35">
      <c r="A73" s="37"/>
    </row>
    <row r="74" spans="1:1" x14ac:dyDescent="0.35">
      <c r="A74" s="37"/>
    </row>
    <row r="75" spans="1:1" x14ac:dyDescent="0.35">
      <c r="A75" s="37"/>
    </row>
    <row r="76" spans="1:1" x14ac:dyDescent="0.35">
      <c r="A76" s="37"/>
    </row>
    <row r="77" spans="1:1" x14ac:dyDescent="0.35">
      <c r="A77" s="37"/>
    </row>
    <row r="78" spans="1:1" x14ac:dyDescent="0.35">
      <c r="A78" s="37"/>
    </row>
    <row r="79" spans="1:1" x14ac:dyDescent="0.35">
      <c r="A79" s="37"/>
    </row>
    <row r="80" spans="1:1" x14ac:dyDescent="0.35">
      <c r="A80" s="37"/>
    </row>
    <row r="81" spans="1:1" x14ac:dyDescent="0.35">
      <c r="A81" s="37"/>
    </row>
    <row r="82" spans="1:1" x14ac:dyDescent="0.35">
      <c r="A82" s="37"/>
    </row>
    <row r="83" spans="1:1" x14ac:dyDescent="0.35">
      <c r="A83" s="37"/>
    </row>
    <row r="84" spans="1:1" x14ac:dyDescent="0.35">
      <c r="A84" s="37"/>
    </row>
    <row r="85" spans="1:1" x14ac:dyDescent="0.35">
      <c r="A85" s="37"/>
    </row>
    <row r="86" spans="1:1" x14ac:dyDescent="0.35">
      <c r="A86" s="37"/>
    </row>
    <row r="87" spans="1:1" x14ac:dyDescent="0.35">
      <c r="A87" s="37"/>
    </row>
    <row r="88" spans="1:1" x14ac:dyDescent="0.35">
      <c r="A88" s="37"/>
    </row>
    <row r="89" spans="1:1" x14ac:dyDescent="0.35">
      <c r="A89" s="37"/>
    </row>
    <row r="90" spans="1:1" x14ac:dyDescent="0.35">
      <c r="A90" s="37"/>
    </row>
    <row r="91" spans="1:1" x14ac:dyDescent="0.35">
      <c r="A91" s="37"/>
    </row>
    <row r="92" spans="1:1" x14ac:dyDescent="0.35">
      <c r="A92" s="37"/>
    </row>
    <row r="93" spans="1:1" x14ac:dyDescent="0.35">
      <c r="A93" s="37"/>
    </row>
    <row r="94" spans="1:1" x14ac:dyDescent="0.35">
      <c r="A94" s="37"/>
    </row>
    <row r="95" spans="1:1" x14ac:dyDescent="0.35">
      <c r="A95" s="37"/>
    </row>
    <row r="96" spans="1:1" x14ac:dyDescent="0.35">
      <c r="A96" s="37"/>
    </row>
    <row r="97" spans="1:1" x14ac:dyDescent="0.35">
      <c r="A97" s="37"/>
    </row>
    <row r="98" spans="1:1" x14ac:dyDescent="0.35">
      <c r="A98" s="37"/>
    </row>
    <row r="99" spans="1:1" x14ac:dyDescent="0.35">
      <c r="A99" s="37"/>
    </row>
    <row r="100" spans="1:1" x14ac:dyDescent="0.35">
      <c r="A100" s="37"/>
    </row>
    <row r="101" spans="1:1" x14ac:dyDescent="0.35">
      <c r="A101" s="37"/>
    </row>
    <row r="102" spans="1:1" x14ac:dyDescent="0.35">
      <c r="A102" s="37"/>
    </row>
    <row r="103" spans="1:1" x14ac:dyDescent="0.35">
      <c r="A103" s="37"/>
    </row>
    <row r="104" spans="1:1" x14ac:dyDescent="0.35">
      <c r="A104" s="37"/>
    </row>
    <row r="105" spans="1:1" x14ac:dyDescent="0.35">
      <c r="A105" s="37"/>
    </row>
    <row r="106" spans="1:1" x14ac:dyDescent="0.35">
      <c r="A106" s="37"/>
    </row>
    <row r="107" spans="1:1" x14ac:dyDescent="0.35">
      <c r="A107" s="37"/>
    </row>
    <row r="108" spans="1:1" x14ac:dyDescent="0.35">
      <c r="A108" s="37"/>
    </row>
    <row r="109" spans="1:1" x14ac:dyDescent="0.35">
      <c r="A109" s="37"/>
    </row>
    <row r="110" spans="1:1" x14ac:dyDescent="0.35">
      <c r="A110" s="37"/>
    </row>
    <row r="111" spans="1:1" x14ac:dyDescent="0.35">
      <c r="A111" s="37"/>
    </row>
    <row r="112" spans="1:1" x14ac:dyDescent="0.35">
      <c r="A112" s="37"/>
    </row>
    <row r="113" spans="1:1" x14ac:dyDescent="0.35">
      <c r="A113" s="37"/>
    </row>
    <row r="114" spans="1:1" x14ac:dyDescent="0.35">
      <c r="A114" s="37"/>
    </row>
    <row r="115" spans="1:1" x14ac:dyDescent="0.35">
      <c r="A115" s="37"/>
    </row>
    <row r="116" spans="1:1" x14ac:dyDescent="0.35">
      <c r="A116" s="37"/>
    </row>
    <row r="117" spans="1:1" x14ac:dyDescent="0.35">
      <c r="A117" s="37"/>
    </row>
    <row r="118" spans="1:1" x14ac:dyDescent="0.35">
      <c r="A118" s="37"/>
    </row>
    <row r="119" spans="1:1" x14ac:dyDescent="0.35">
      <c r="A119" s="37"/>
    </row>
    <row r="120" spans="1:1" x14ac:dyDescent="0.35">
      <c r="A120" s="37"/>
    </row>
    <row r="121" spans="1:1" x14ac:dyDescent="0.35">
      <c r="A121" s="37"/>
    </row>
    <row r="122" spans="1:1" x14ac:dyDescent="0.35">
      <c r="A122" s="37"/>
    </row>
    <row r="123" spans="1:1" x14ac:dyDescent="0.35">
      <c r="A123" s="37"/>
    </row>
    <row r="124" spans="1:1" x14ac:dyDescent="0.35">
      <c r="A124" s="37"/>
    </row>
    <row r="125" spans="1:1" x14ac:dyDescent="0.35">
      <c r="A125" s="37"/>
    </row>
    <row r="126" spans="1:1" x14ac:dyDescent="0.35">
      <c r="A126" s="37"/>
    </row>
    <row r="127" spans="1:1" x14ac:dyDescent="0.35">
      <c r="A127" s="37"/>
    </row>
    <row r="128" spans="1:1" x14ac:dyDescent="0.35">
      <c r="A128" s="37"/>
    </row>
    <row r="129" spans="1:1" x14ac:dyDescent="0.35">
      <c r="A129" s="37"/>
    </row>
    <row r="130" spans="1:1" x14ac:dyDescent="0.35">
      <c r="A130" s="37"/>
    </row>
    <row r="131" spans="1:1" x14ac:dyDescent="0.35">
      <c r="A131" s="37"/>
    </row>
    <row r="132" spans="1:1" x14ac:dyDescent="0.35">
      <c r="A132" s="37"/>
    </row>
    <row r="133" spans="1:1" x14ac:dyDescent="0.35">
      <c r="A133" s="37"/>
    </row>
    <row r="134" spans="1:1" x14ac:dyDescent="0.35">
      <c r="A134" s="37"/>
    </row>
    <row r="135" spans="1:1" x14ac:dyDescent="0.35">
      <c r="A135" s="37"/>
    </row>
    <row r="136" spans="1:1" x14ac:dyDescent="0.35">
      <c r="A136" s="37"/>
    </row>
    <row r="137" spans="1:1" x14ac:dyDescent="0.35">
      <c r="A137" s="37"/>
    </row>
    <row r="138" spans="1:1" x14ac:dyDescent="0.35">
      <c r="A138" s="37"/>
    </row>
    <row r="139" spans="1:1" x14ac:dyDescent="0.35">
      <c r="A139" s="37"/>
    </row>
    <row r="140" spans="1:1" x14ac:dyDescent="0.35">
      <c r="A140" s="37"/>
    </row>
    <row r="141" spans="1:1" x14ac:dyDescent="0.35">
      <c r="A141" s="37"/>
    </row>
    <row r="142" spans="1:1" x14ac:dyDescent="0.35">
      <c r="A142" s="37"/>
    </row>
    <row r="143" spans="1:1" x14ac:dyDescent="0.35">
      <c r="A143" s="37"/>
    </row>
    <row r="144" spans="1:1" x14ac:dyDescent="0.35">
      <c r="A144" s="37"/>
    </row>
    <row r="145" spans="1:1" x14ac:dyDescent="0.35">
      <c r="A145" s="37"/>
    </row>
    <row r="146" spans="1:1" x14ac:dyDescent="0.35">
      <c r="A146" s="37"/>
    </row>
    <row r="147" spans="1:1" x14ac:dyDescent="0.35">
      <c r="A147" s="37"/>
    </row>
    <row r="148" spans="1:1" x14ac:dyDescent="0.35">
      <c r="A148" s="37"/>
    </row>
    <row r="149" spans="1:1" x14ac:dyDescent="0.35">
      <c r="A149" s="37"/>
    </row>
    <row r="150" spans="1:1" x14ac:dyDescent="0.35">
      <c r="A150" s="37"/>
    </row>
    <row r="151" spans="1:1" x14ac:dyDescent="0.35">
      <c r="A151" s="37"/>
    </row>
    <row r="152" spans="1:1" x14ac:dyDescent="0.35">
      <c r="A152" s="37"/>
    </row>
    <row r="153" spans="1:1" x14ac:dyDescent="0.35">
      <c r="A153" s="37"/>
    </row>
    <row r="154" spans="1:1" x14ac:dyDescent="0.35">
      <c r="A154" s="37"/>
    </row>
    <row r="155" spans="1:1" x14ac:dyDescent="0.35">
      <c r="A155" s="37"/>
    </row>
    <row r="156" spans="1:1" x14ac:dyDescent="0.35">
      <c r="A156" s="37"/>
    </row>
    <row r="157" spans="1:1" x14ac:dyDescent="0.35">
      <c r="A157" s="37"/>
    </row>
    <row r="158" spans="1:1" x14ac:dyDescent="0.35">
      <c r="A158" s="37"/>
    </row>
    <row r="159" spans="1:1" x14ac:dyDescent="0.35">
      <c r="A159" s="37"/>
    </row>
    <row r="160" spans="1:1" x14ac:dyDescent="0.35">
      <c r="A160" s="37"/>
    </row>
    <row r="161" spans="1:1" x14ac:dyDescent="0.35">
      <c r="A161" s="37"/>
    </row>
    <row r="162" spans="1:1" x14ac:dyDescent="0.35">
      <c r="A162" s="37"/>
    </row>
    <row r="163" spans="1:1" x14ac:dyDescent="0.35">
      <c r="A163" s="37"/>
    </row>
    <row r="164" spans="1:1" x14ac:dyDescent="0.35">
      <c r="A164" s="37"/>
    </row>
    <row r="165" spans="1:1" x14ac:dyDescent="0.35">
      <c r="A165" s="37"/>
    </row>
    <row r="166" spans="1:1" x14ac:dyDescent="0.35">
      <c r="A166" s="37"/>
    </row>
    <row r="167" spans="1:1" x14ac:dyDescent="0.35">
      <c r="A167" s="37"/>
    </row>
    <row r="168" spans="1:1" x14ac:dyDescent="0.35">
      <c r="A168" s="37"/>
    </row>
    <row r="169" spans="1:1" x14ac:dyDescent="0.35">
      <c r="A169" s="37"/>
    </row>
    <row r="170" spans="1:1" x14ac:dyDescent="0.35">
      <c r="A170" s="37"/>
    </row>
    <row r="171" spans="1:1" x14ac:dyDescent="0.35">
      <c r="A171" s="37"/>
    </row>
    <row r="172" spans="1:1" x14ac:dyDescent="0.35">
      <c r="A172" s="37"/>
    </row>
    <row r="173" spans="1:1" x14ac:dyDescent="0.35">
      <c r="A173" s="37"/>
    </row>
    <row r="174" spans="1:1" x14ac:dyDescent="0.35">
      <c r="A174" s="37"/>
    </row>
    <row r="175" spans="1:1" x14ac:dyDescent="0.35">
      <c r="A175" s="37"/>
    </row>
    <row r="176" spans="1:1" x14ac:dyDescent="0.35">
      <c r="A176" s="37"/>
    </row>
    <row r="177" spans="1:1" x14ac:dyDescent="0.35">
      <c r="A177" s="37"/>
    </row>
    <row r="178" spans="1:1" x14ac:dyDescent="0.35">
      <c r="A178" s="37"/>
    </row>
    <row r="179" spans="1:1" x14ac:dyDescent="0.35">
      <c r="A179" s="37"/>
    </row>
    <row r="180" spans="1:1" x14ac:dyDescent="0.35">
      <c r="A180" s="37"/>
    </row>
    <row r="181" spans="1:1" x14ac:dyDescent="0.35">
      <c r="A181" s="37"/>
    </row>
    <row r="182" spans="1:1" x14ac:dyDescent="0.35">
      <c r="A182" s="37"/>
    </row>
    <row r="183" spans="1:1" x14ac:dyDescent="0.35">
      <c r="A183" s="37"/>
    </row>
    <row r="184" spans="1:1" x14ac:dyDescent="0.35">
      <c r="A184" s="37"/>
    </row>
    <row r="185" spans="1:1" x14ac:dyDescent="0.35">
      <c r="A185" s="37"/>
    </row>
    <row r="186" spans="1:1" x14ac:dyDescent="0.35">
      <c r="A186" s="37"/>
    </row>
    <row r="187" spans="1:1" x14ac:dyDescent="0.35">
      <c r="A187" s="37"/>
    </row>
    <row r="188" spans="1:1" x14ac:dyDescent="0.35">
      <c r="A188" s="37"/>
    </row>
    <row r="189" spans="1:1" x14ac:dyDescent="0.35">
      <c r="A189" s="37"/>
    </row>
    <row r="190" spans="1:1" x14ac:dyDescent="0.35">
      <c r="A190" s="37"/>
    </row>
    <row r="191" spans="1:1" x14ac:dyDescent="0.35">
      <c r="A191" s="37"/>
    </row>
    <row r="192" spans="1:1" x14ac:dyDescent="0.35">
      <c r="A192" s="37"/>
    </row>
    <row r="193" spans="1:1" x14ac:dyDescent="0.35">
      <c r="A193" s="37"/>
    </row>
    <row r="194" spans="1:1" x14ac:dyDescent="0.35">
      <c r="A194" s="37"/>
    </row>
    <row r="195" spans="1:1" x14ac:dyDescent="0.35">
      <c r="A195" s="37"/>
    </row>
    <row r="196" spans="1:1" x14ac:dyDescent="0.35">
      <c r="A196" s="37"/>
    </row>
    <row r="197" spans="1:1" x14ac:dyDescent="0.35">
      <c r="A197" s="37"/>
    </row>
    <row r="198" spans="1:1" x14ac:dyDescent="0.35">
      <c r="A198" s="37"/>
    </row>
    <row r="199" spans="1:1" x14ac:dyDescent="0.35">
      <c r="A199" s="37"/>
    </row>
    <row r="200" spans="1:1" x14ac:dyDescent="0.35">
      <c r="A200" s="37"/>
    </row>
    <row r="201" spans="1:1" x14ac:dyDescent="0.35">
      <c r="A201" s="37"/>
    </row>
    <row r="202" spans="1:1" x14ac:dyDescent="0.35">
      <c r="A202" s="37"/>
    </row>
    <row r="203" spans="1:1" x14ac:dyDescent="0.35">
      <c r="A203" s="37"/>
    </row>
    <row r="204" spans="1:1" x14ac:dyDescent="0.35">
      <c r="A204" s="37"/>
    </row>
    <row r="205" spans="1:1" x14ac:dyDescent="0.35">
      <c r="A205" s="37"/>
    </row>
    <row r="206" spans="1:1" x14ac:dyDescent="0.35">
      <c r="A206" s="37"/>
    </row>
    <row r="207" spans="1:1" x14ac:dyDescent="0.35">
      <c r="A207" s="37"/>
    </row>
    <row r="208" spans="1:1" x14ac:dyDescent="0.35">
      <c r="A208" s="37"/>
    </row>
    <row r="209" spans="1:1" x14ac:dyDescent="0.35">
      <c r="A209" s="37"/>
    </row>
    <row r="210" spans="1:1" x14ac:dyDescent="0.35">
      <c r="A210" s="37"/>
    </row>
    <row r="211" spans="1:1" x14ac:dyDescent="0.35">
      <c r="A211" s="37"/>
    </row>
    <row r="212" spans="1:1" x14ac:dyDescent="0.35">
      <c r="A212" s="37"/>
    </row>
    <row r="213" spans="1:1" x14ac:dyDescent="0.35">
      <c r="A213" s="37"/>
    </row>
    <row r="214" spans="1:1" x14ac:dyDescent="0.35">
      <c r="A214" s="37"/>
    </row>
    <row r="215" spans="1:1" x14ac:dyDescent="0.35">
      <c r="A215" s="37"/>
    </row>
    <row r="216" spans="1:1" x14ac:dyDescent="0.35">
      <c r="A216" s="37"/>
    </row>
    <row r="217" spans="1:1" x14ac:dyDescent="0.35">
      <c r="A217" s="37"/>
    </row>
    <row r="218" spans="1:1" x14ac:dyDescent="0.35">
      <c r="A218" s="37"/>
    </row>
    <row r="219" spans="1:1" x14ac:dyDescent="0.35">
      <c r="A219" s="37"/>
    </row>
    <row r="220" spans="1:1" x14ac:dyDescent="0.35">
      <c r="A220" s="37"/>
    </row>
    <row r="221" spans="1:1" x14ac:dyDescent="0.35">
      <c r="A221" s="37"/>
    </row>
    <row r="222" spans="1:1" x14ac:dyDescent="0.35">
      <c r="A222" s="37"/>
    </row>
    <row r="223" spans="1:1" x14ac:dyDescent="0.35">
      <c r="A223" s="37"/>
    </row>
    <row r="224" spans="1:1" x14ac:dyDescent="0.35">
      <c r="A224" s="37"/>
    </row>
    <row r="225" spans="1:1" x14ac:dyDescent="0.35">
      <c r="A225" s="37"/>
    </row>
    <row r="226" spans="1:1" x14ac:dyDescent="0.35">
      <c r="A226" s="37"/>
    </row>
    <row r="227" spans="1:1" x14ac:dyDescent="0.35">
      <c r="A227" s="37"/>
    </row>
    <row r="228" spans="1:1" x14ac:dyDescent="0.35">
      <c r="A228" s="37"/>
    </row>
    <row r="229" spans="1:1" x14ac:dyDescent="0.35">
      <c r="A229" s="37"/>
    </row>
    <row r="230" spans="1:1" x14ac:dyDescent="0.35">
      <c r="A230" s="37"/>
    </row>
    <row r="231" spans="1:1" x14ac:dyDescent="0.35">
      <c r="A231" s="37"/>
    </row>
    <row r="232" spans="1:1" x14ac:dyDescent="0.35">
      <c r="A232" s="37"/>
    </row>
    <row r="233" spans="1:1" x14ac:dyDescent="0.35">
      <c r="A233" s="37"/>
    </row>
    <row r="234" spans="1:1" x14ac:dyDescent="0.35">
      <c r="A234" s="37"/>
    </row>
    <row r="235" spans="1:1" x14ac:dyDescent="0.35">
      <c r="A235" s="37"/>
    </row>
    <row r="236" spans="1:1" x14ac:dyDescent="0.35">
      <c r="A236" s="37"/>
    </row>
    <row r="237" spans="1:1" x14ac:dyDescent="0.35">
      <c r="A237" s="37"/>
    </row>
    <row r="238" spans="1:1" x14ac:dyDescent="0.35">
      <c r="A238" s="37"/>
    </row>
    <row r="239" spans="1:1" x14ac:dyDescent="0.35">
      <c r="A239" s="37"/>
    </row>
  </sheetData>
  <hyperlinks>
    <hyperlink ref="A6" r:id="rId1" display="http://www.sjsu.edu/finance/docs/trust_agreement.pdf"/>
    <hyperlink ref="A12" r:id="rId2" display="Budgeting for Staff Benefits website"/>
    <hyperlink ref="A25" r:id="rId3" display="http://www.sjsu.edu/finance/policies_guidelines/trust_fund_guidelines/"/>
  </hyperlinks>
  <pageMargins left="0.7" right="0.7" top="0.75" bottom="0.75" header="0.3" footer="0.3"/>
  <pageSetup scale="88"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5"/>
  <sheetViews>
    <sheetView tabSelected="1" zoomScaleNormal="100" workbookViewId="0">
      <selection sqref="A1:F1"/>
    </sheetView>
  </sheetViews>
  <sheetFormatPr defaultColWidth="9.1796875" defaultRowHeight="14.5" x14ac:dyDescent="0.35"/>
  <cols>
    <col min="1" max="1" width="16.7265625" style="33" customWidth="1"/>
    <col min="2" max="2" width="25" style="34" customWidth="1"/>
    <col min="3" max="3" width="14.54296875" style="35" customWidth="1"/>
    <col min="4" max="4" width="15.26953125" style="35" customWidth="1"/>
    <col min="5" max="5" width="15.81640625" style="35" customWidth="1"/>
    <col min="6" max="6" width="15.54296875" style="35" customWidth="1"/>
    <col min="7" max="16384" width="9.1796875" style="29"/>
  </cols>
  <sheetData>
    <row r="1" spans="1:6" ht="100" customHeight="1" thickBot="1" x14ac:dyDescent="0.6">
      <c r="A1" s="64" t="s">
        <v>0</v>
      </c>
      <c r="B1" s="65"/>
      <c r="C1" s="65"/>
      <c r="D1" s="65"/>
      <c r="E1" s="65"/>
      <c r="F1" s="66"/>
    </row>
    <row r="2" spans="1:6" ht="19" thickBot="1" x14ac:dyDescent="0.5">
      <c r="A2" s="67" t="s">
        <v>2</v>
      </c>
      <c r="B2" s="68"/>
      <c r="C2" s="68"/>
      <c r="D2" s="68"/>
      <c r="E2" s="68"/>
      <c r="F2" s="69"/>
    </row>
    <row r="3" spans="1:6" ht="15" thickBot="1" x14ac:dyDescent="0.4">
      <c r="A3" s="39" t="s">
        <v>3</v>
      </c>
      <c r="B3" s="70"/>
      <c r="C3" s="70"/>
      <c r="D3" s="40" t="s">
        <v>4</v>
      </c>
      <c r="E3" s="71"/>
      <c r="F3" s="72"/>
    </row>
    <row r="4" spans="1:6" ht="27" thickBot="1" x14ac:dyDescent="0.4">
      <c r="A4" s="73" t="s">
        <v>5</v>
      </c>
      <c r="B4" s="74"/>
      <c r="C4" s="1" t="s">
        <v>6</v>
      </c>
      <c r="D4" s="1" t="s">
        <v>7</v>
      </c>
      <c r="E4" s="1" t="s">
        <v>8</v>
      </c>
      <c r="F4" s="1" t="s">
        <v>9</v>
      </c>
    </row>
    <row r="5" spans="1:6" x14ac:dyDescent="0.35">
      <c r="A5" s="75" t="s">
        <v>10</v>
      </c>
      <c r="B5" s="2" t="s">
        <v>11</v>
      </c>
      <c r="C5" s="3"/>
      <c r="D5" s="3"/>
      <c r="E5" s="3"/>
      <c r="F5" s="4"/>
    </row>
    <row r="6" spans="1:6" x14ac:dyDescent="0.35">
      <c r="A6" s="75"/>
      <c r="B6" s="2" t="s">
        <v>12</v>
      </c>
      <c r="C6" s="5"/>
      <c r="D6" s="5"/>
      <c r="E6" s="5"/>
      <c r="F6" s="6"/>
    </row>
    <row r="7" spans="1:6" ht="15" thickBot="1" x14ac:dyDescent="0.4">
      <c r="A7" s="75"/>
      <c r="B7" s="2" t="s">
        <v>13</v>
      </c>
      <c r="C7" s="7"/>
      <c r="D7" s="7"/>
      <c r="E7" s="7"/>
      <c r="F7" s="8"/>
    </row>
    <row r="8" spans="1:6" ht="15" thickBot="1" x14ac:dyDescent="0.4">
      <c r="A8" s="59"/>
      <c r="B8" s="60"/>
      <c r="C8" s="60"/>
      <c r="D8" s="60"/>
      <c r="E8" s="60"/>
      <c r="F8" s="61"/>
    </row>
    <row r="9" spans="1:6" x14ac:dyDescent="0.35">
      <c r="A9" s="75" t="s">
        <v>14</v>
      </c>
      <c r="B9" s="2" t="s">
        <v>15</v>
      </c>
      <c r="C9" s="9">
        <f>C5*C6</f>
        <v>0</v>
      </c>
      <c r="D9" s="9">
        <f>D5*D6</f>
        <v>0</v>
      </c>
      <c r="E9" s="9">
        <f>E5*E6</f>
        <v>0</v>
      </c>
      <c r="F9" s="9">
        <f>F5*F6</f>
        <v>0</v>
      </c>
    </row>
    <row r="10" spans="1:6" ht="15" thickBot="1" x14ac:dyDescent="0.4">
      <c r="A10" s="75"/>
      <c r="B10" s="2" t="s">
        <v>16</v>
      </c>
      <c r="C10" s="10">
        <f>C5*C7</f>
        <v>0</v>
      </c>
      <c r="D10" s="10">
        <f>D5*D7</f>
        <v>0</v>
      </c>
      <c r="E10" s="10">
        <f>E5*E7</f>
        <v>0</v>
      </c>
      <c r="F10" s="10">
        <f>F5*F7</f>
        <v>0</v>
      </c>
    </row>
    <row r="11" spans="1:6" ht="15" thickBot="1" x14ac:dyDescent="0.4">
      <c r="A11" s="75"/>
      <c r="B11" s="11" t="s">
        <v>17</v>
      </c>
      <c r="C11" s="12">
        <f>C9+C10</f>
        <v>0</v>
      </c>
      <c r="D11" s="12">
        <f>D9+D10</f>
        <v>0</v>
      </c>
      <c r="E11" s="12">
        <f>E9+E10</f>
        <v>0</v>
      </c>
      <c r="F11" s="12">
        <f>F9+F10</f>
        <v>0</v>
      </c>
    </row>
    <row r="12" spans="1:6" ht="15" thickBot="1" x14ac:dyDescent="0.4">
      <c r="A12" s="43"/>
      <c r="B12" s="44"/>
      <c r="C12" s="45"/>
      <c r="D12" s="45"/>
      <c r="E12" s="45"/>
      <c r="F12" s="46"/>
    </row>
    <row r="13" spans="1:6" x14ac:dyDescent="0.35">
      <c r="A13" s="75" t="s">
        <v>18</v>
      </c>
      <c r="B13" s="13" t="s">
        <v>19</v>
      </c>
      <c r="C13" s="14">
        <f>0.01*C35</f>
        <v>0</v>
      </c>
      <c r="D13" s="14">
        <f t="shared" ref="D13:F13" si="0">0.01*D35</f>
        <v>0</v>
      </c>
      <c r="E13" s="14">
        <f t="shared" si="0"/>
        <v>0</v>
      </c>
      <c r="F13" s="14">
        <f t="shared" si="0"/>
        <v>0</v>
      </c>
    </row>
    <row r="14" spans="1:6" ht="15" thickBot="1" x14ac:dyDescent="0.4">
      <c r="A14" s="75"/>
      <c r="B14" s="13" t="s">
        <v>20</v>
      </c>
      <c r="C14" s="15">
        <f>0.08*C11</f>
        <v>0</v>
      </c>
      <c r="D14" s="15">
        <f t="shared" ref="D14:F14" si="1">0.08*D11</f>
        <v>0</v>
      </c>
      <c r="E14" s="15">
        <f t="shared" si="1"/>
        <v>0</v>
      </c>
      <c r="F14" s="15">
        <f t="shared" si="1"/>
        <v>0</v>
      </c>
    </row>
    <row r="15" spans="1:6" ht="15" thickBot="1" x14ac:dyDescent="0.4">
      <c r="A15" s="75"/>
      <c r="B15" s="16" t="s">
        <v>21</v>
      </c>
      <c r="C15" s="12">
        <f>C13+C14</f>
        <v>0</v>
      </c>
      <c r="D15" s="12">
        <f t="shared" ref="D15:F15" si="2">D13+D14</f>
        <v>0</v>
      </c>
      <c r="E15" s="12">
        <f t="shared" si="2"/>
        <v>0</v>
      </c>
      <c r="F15" s="12">
        <f t="shared" si="2"/>
        <v>0</v>
      </c>
    </row>
    <row r="16" spans="1:6" ht="15" thickBot="1" x14ac:dyDescent="0.4">
      <c r="A16" s="76"/>
      <c r="B16" s="77"/>
      <c r="C16" s="77"/>
      <c r="D16" s="77"/>
      <c r="E16" s="77"/>
      <c r="F16" s="78"/>
    </row>
    <row r="17" spans="1:6" x14ac:dyDescent="0.35">
      <c r="A17" s="75" t="s">
        <v>22</v>
      </c>
      <c r="B17" s="2" t="s">
        <v>23</v>
      </c>
      <c r="C17" s="17"/>
      <c r="D17" s="17"/>
      <c r="E17" s="17"/>
      <c r="F17" s="18"/>
    </row>
    <row r="18" spans="1:6" x14ac:dyDescent="0.35">
      <c r="A18" s="75"/>
      <c r="B18" s="2" t="s">
        <v>24</v>
      </c>
      <c r="C18" s="19"/>
      <c r="D18" s="19"/>
      <c r="E18" s="19"/>
      <c r="F18" s="20"/>
    </row>
    <row r="19" spans="1:6" x14ac:dyDescent="0.35">
      <c r="A19" s="75"/>
      <c r="B19" s="2" t="s">
        <v>25</v>
      </c>
      <c r="C19" s="21"/>
      <c r="D19" s="21"/>
      <c r="E19" s="21"/>
      <c r="F19" s="22"/>
    </row>
    <row r="20" spans="1:6" x14ac:dyDescent="0.35">
      <c r="A20" s="75"/>
      <c r="B20" s="2" t="s">
        <v>26</v>
      </c>
      <c r="C20" s="23"/>
      <c r="D20" s="23"/>
      <c r="E20" s="23"/>
      <c r="F20" s="24"/>
    </row>
    <row r="21" spans="1:6" ht="15" thickBot="1" x14ac:dyDescent="0.4">
      <c r="A21" s="75"/>
      <c r="B21" s="2" t="s">
        <v>27</v>
      </c>
      <c r="C21" s="10">
        <f>0.47*(C17+C18)</f>
        <v>0</v>
      </c>
      <c r="D21" s="10">
        <f>0.475*(D17+D18)</f>
        <v>0</v>
      </c>
      <c r="E21" s="10">
        <f>0.48*(E17+E18)</f>
        <v>0</v>
      </c>
      <c r="F21" s="10">
        <f>0.485*(F17+F18)</f>
        <v>0</v>
      </c>
    </row>
    <row r="22" spans="1:6" ht="15" thickBot="1" x14ac:dyDescent="0.4">
      <c r="A22" s="79"/>
      <c r="B22" s="80"/>
      <c r="C22" s="80"/>
      <c r="D22" s="80"/>
      <c r="E22" s="80"/>
      <c r="F22" s="81"/>
    </row>
    <row r="23" spans="1:6" x14ac:dyDescent="0.35">
      <c r="A23" s="25"/>
      <c r="B23" s="16" t="s">
        <v>28</v>
      </c>
      <c r="C23" s="9">
        <f>SUM(C17:C21)</f>
        <v>0</v>
      </c>
      <c r="D23" s="9">
        <f>SUM(D17:D21)</f>
        <v>0</v>
      </c>
      <c r="E23" s="9">
        <f>SUM(E17:E21)</f>
        <v>0</v>
      </c>
      <c r="F23" s="9">
        <f>SUM(F17:F21)</f>
        <v>0</v>
      </c>
    </row>
    <row r="24" spans="1:6" x14ac:dyDescent="0.35">
      <c r="A24" s="75" t="s">
        <v>48</v>
      </c>
      <c r="B24" s="26" t="s">
        <v>29</v>
      </c>
      <c r="C24" s="21"/>
      <c r="D24" s="21"/>
      <c r="E24" s="21"/>
      <c r="F24" s="22"/>
    </row>
    <row r="25" spans="1:6" x14ac:dyDescent="0.35">
      <c r="A25" s="75"/>
      <c r="B25" s="26" t="s">
        <v>30</v>
      </c>
      <c r="C25" s="23"/>
      <c r="D25" s="23"/>
      <c r="E25" s="23"/>
      <c r="F25" s="24"/>
    </row>
    <row r="26" spans="1:6" x14ac:dyDescent="0.35">
      <c r="A26" s="75"/>
      <c r="B26" s="26" t="s">
        <v>31</v>
      </c>
      <c r="C26" s="21"/>
      <c r="D26" s="21"/>
      <c r="E26" s="21"/>
      <c r="F26" s="22"/>
    </row>
    <row r="27" spans="1:6" x14ac:dyDescent="0.35">
      <c r="A27" s="75"/>
      <c r="B27" s="26" t="s">
        <v>32</v>
      </c>
      <c r="C27" s="23"/>
      <c r="D27" s="23"/>
      <c r="E27" s="23"/>
      <c r="F27" s="24"/>
    </row>
    <row r="28" spans="1:6" x14ac:dyDescent="0.35">
      <c r="A28" s="75"/>
      <c r="B28" s="26" t="s">
        <v>33</v>
      </c>
      <c r="C28" s="21"/>
      <c r="D28" s="21"/>
      <c r="E28" s="21"/>
      <c r="F28" s="22"/>
    </row>
    <row r="29" spans="1:6" x14ac:dyDescent="0.35">
      <c r="A29" s="75"/>
      <c r="B29" s="26" t="s">
        <v>34</v>
      </c>
      <c r="C29" s="23"/>
      <c r="D29" s="23"/>
      <c r="E29" s="23"/>
      <c r="F29" s="24"/>
    </row>
    <row r="30" spans="1:6" x14ac:dyDescent="0.35">
      <c r="A30" s="75"/>
      <c r="B30" s="26" t="s">
        <v>35</v>
      </c>
      <c r="C30" s="21"/>
      <c r="D30" s="21"/>
      <c r="E30" s="21"/>
      <c r="F30" s="22"/>
    </row>
    <row r="31" spans="1:6" x14ac:dyDescent="0.35">
      <c r="A31" s="75"/>
      <c r="B31" s="26" t="s">
        <v>36</v>
      </c>
      <c r="C31" s="23"/>
      <c r="D31" s="23"/>
      <c r="E31" s="23"/>
      <c r="F31" s="24"/>
    </row>
    <row r="32" spans="1:6" x14ac:dyDescent="0.35">
      <c r="A32" s="75"/>
      <c r="B32" s="26" t="s">
        <v>37</v>
      </c>
      <c r="C32" s="21"/>
      <c r="D32" s="21"/>
      <c r="E32" s="21"/>
      <c r="F32" s="22"/>
    </row>
    <row r="33" spans="1:6" x14ac:dyDescent="0.35">
      <c r="A33" s="75"/>
      <c r="B33" s="26" t="s">
        <v>38</v>
      </c>
      <c r="C33" s="23"/>
      <c r="D33" s="23"/>
      <c r="E33" s="23"/>
      <c r="F33" s="24"/>
    </row>
    <row r="34" spans="1:6" ht="15" thickBot="1" x14ac:dyDescent="0.4">
      <c r="A34" s="75"/>
      <c r="B34" s="27" t="s">
        <v>39</v>
      </c>
      <c r="C34" s="10">
        <f>SUM(C24:C33)</f>
        <v>0</v>
      </c>
      <c r="D34" s="10">
        <f>SUM(D24:D33)</f>
        <v>0</v>
      </c>
      <c r="E34" s="10">
        <f>SUM(E24:E33)</f>
        <v>0</v>
      </c>
      <c r="F34" s="10">
        <f>SUM(F24:F33)</f>
        <v>0</v>
      </c>
    </row>
    <row r="35" spans="1:6" ht="15" thickBot="1" x14ac:dyDescent="0.4">
      <c r="A35" s="75"/>
      <c r="B35" s="27" t="s">
        <v>40</v>
      </c>
      <c r="C35" s="28">
        <f>SUM(C23+C34)</f>
        <v>0</v>
      </c>
      <c r="D35" s="28">
        <f>SUM(D23+D34)</f>
        <v>0</v>
      </c>
      <c r="E35" s="28">
        <f>SUM(E23+E34)</f>
        <v>0</v>
      </c>
      <c r="F35" s="28">
        <f>SUM(F23+F34)</f>
        <v>0</v>
      </c>
    </row>
    <row r="36" spans="1:6" ht="15" thickBot="1" x14ac:dyDescent="0.4">
      <c r="A36" s="59"/>
      <c r="B36" s="60"/>
      <c r="C36" s="60"/>
      <c r="D36" s="60"/>
      <c r="E36" s="60"/>
      <c r="F36" s="61"/>
    </row>
    <row r="37" spans="1:6" ht="15" thickBot="1" x14ac:dyDescent="0.4">
      <c r="A37" s="62" t="s">
        <v>41</v>
      </c>
      <c r="B37" s="63"/>
      <c r="C37" s="12">
        <f>C11-(C15+C35)</f>
        <v>0</v>
      </c>
      <c r="D37" s="12">
        <f t="shared" ref="D37:F37" si="3">D11-(D15+D35)</f>
        <v>0</v>
      </c>
      <c r="E37" s="12">
        <f t="shared" si="3"/>
        <v>0</v>
      </c>
      <c r="F37" s="12">
        <f t="shared" si="3"/>
        <v>0</v>
      </c>
    </row>
    <row r="38" spans="1:6" x14ac:dyDescent="0.35">
      <c r="A38" s="30"/>
      <c r="B38" s="31"/>
      <c r="C38" s="32"/>
      <c r="D38" s="32"/>
      <c r="E38" s="32"/>
      <c r="F38" s="32"/>
    </row>
    <row r="39" spans="1:6" x14ac:dyDescent="0.35">
      <c r="A39" s="30"/>
      <c r="B39" s="31"/>
      <c r="C39" s="32"/>
      <c r="D39" s="32"/>
      <c r="E39" s="32"/>
      <c r="F39" s="32"/>
    </row>
    <row r="40" spans="1:6" x14ac:dyDescent="0.35">
      <c r="A40" s="30"/>
      <c r="B40" s="31"/>
      <c r="C40" s="32"/>
      <c r="D40" s="32"/>
      <c r="E40" s="32"/>
      <c r="F40" s="32"/>
    </row>
    <row r="41" spans="1:6" x14ac:dyDescent="0.35">
      <c r="A41" s="30"/>
      <c r="B41" s="31"/>
      <c r="C41" s="32"/>
      <c r="D41" s="32"/>
      <c r="E41" s="32"/>
      <c r="F41" s="32"/>
    </row>
    <row r="42" spans="1:6" x14ac:dyDescent="0.35">
      <c r="A42" s="30"/>
      <c r="B42" s="31"/>
      <c r="C42" s="32"/>
      <c r="D42" s="32"/>
      <c r="E42" s="32"/>
      <c r="F42" s="32"/>
    </row>
    <row r="43" spans="1:6" x14ac:dyDescent="0.35">
      <c r="A43" s="30"/>
      <c r="B43" s="31"/>
      <c r="C43" s="32"/>
      <c r="D43" s="32"/>
      <c r="E43" s="32"/>
      <c r="F43" s="32"/>
    </row>
    <row r="44" spans="1:6" x14ac:dyDescent="0.35">
      <c r="A44" s="30"/>
      <c r="B44" s="31"/>
      <c r="C44" s="32"/>
      <c r="D44" s="32"/>
      <c r="E44" s="32"/>
      <c r="F44" s="32"/>
    </row>
    <row r="45" spans="1:6" x14ac:dyDescent="0.35">
      <c r="A45" s="30"/>
      <c r="B45" s="31"/>
      <c r="C45" s="32"/>
      <c r="D45" s="32"/>
      <c r="E45" s="32"/>
      <c r="F45" s="32"/>
    </row>
  </sheetData>
  <mergeCells count="15">
    <mergeCell ref="A36:F36"/>
    <mergeCell ref="A37:B37"/>
    <mergeCell ref="A1:F1"/>
    <mergeCell ref="A2:F2"/>
    <mergeCell ref="B3:C3"/>
    <mergeCell ref="E3:F3"/>
    <mergeCell ref="A4:B4"/>
    <mergeCell ref="A5:A7"/>
    <mergeCell ref="A8:F8"/>
    <mergeCell ref="A9:A11"/>
    <mergeCell ref="A13:A15"/>
    <mergeCell ref="A16:F16"/>
    <mergeCell ref="A17:A21"/>
    <mergeCell ref="A22:F22"/>
    <mergeCell ref="A24:A35"/>
  </mergeCells>
  <pageMargins left="0.7" right="0.7" top="0.75" bottom="0.75" header="0.3" footer="0.3"/>
  <pageSetup scale="8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Financial Statement</vt:lpstr>
      <vt:lpstr>'Financial Statement'!Print_Area</vt:lpstr>
      <vt:lpstr>Instructions!Print_Area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"011510863"</dc:creator>
  <cp:lastModifiedBy>"006761703"</cp:lastModifiedBy>
  <cp:lastPrinted>2018-08-20T20:04:36Z</cp:lastPrinted>
  <dcterms:created xsi:type="dcterms:W3CDTF">2018-08-20T18:56:12Z</dcterms:created>
  <dcterms:modified xsi:type="dcterms:W3CDTF">2020-01-04T00:06:52Z</dcterms:modified>
</cp:coreProperties>
</file>